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ngenborgh.sharepoint.com/sites/Borgerhof-klantenservice/Gedeelde documenten/klantenservice/Vrienden van/Financiele verslagen/"/>
    </mc:Choice>
  </mc:AlternateContent>
  <xr:revisionPtr revIDLastSave="0" documentId="14_{7CF1FDAB-7CAA-4ABE-A05B-FD60A34201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eel verslag 2022" sheetId="1" r:id="rId1"/>
  </sheets>
  <definedNames>
    <definedName name="_xlnm.Print_Area" localSheetId="0">'financieel verslag 2022'!$A$1:$H$47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1" l="1"/>
  <c r="H19" i="1"/>
  <c r="H35" i="1" l="1"/>
  <c r="H36" i="1" l="1"/>
  <c r="H46" i="1"/>
</calcChain>
</file>

<file path=xl/sharedStrings.xml><?xml version="1.0" encoding="utf-8"?>
<sst xmlns="http://schemas.openxmlformats.org/spreadsheetml/2006/main" count="30" uniqueCount="30">
  <si>
    <t>(in euro)</t>
  </si>
  <si>
    <t>Saldo Borgerhof per 1 januari 2015</t>
  </si>
  <si>
    <t>Saldo De Wanne per 1 januari 2015</t>
  </si>
  <si>
    <t>Bij:</t>
  </si>
  <si>
    <t xml:space="preserve">Bijdrage Vrienden </t>
  </si>
  <si>
    <t>Rente bank</t>
  </si>
  <si>
    <t>Af:</t>
  </si>
  <si>
    <t>Kosten bank</t>
  </si>
  <si>
    <t>ultimo</t>
  </si>
  <si>
    <t xml:space="preserve">Bank rekening courant </t>
  </si>
  <si>
    <t>Bank spaarrekening</t>
  </si>
  <si>
    <t xml:space="preserve">        </t>
  </si>
  <si>
    <t xml:space="preserve">ultimo </t>
  </si>
  <si>
    <t>Stromboli pizza's (themawek)</t>
  </si>
  <si>
    <t>Nicolai's steekijs ijs (themadag)</t>
  </si>
  <si>
    <t>Cardiotrainer (hometrainer)</t>
  </si>
  <si>
    <t>FINANCIEEL VERSLAG 2024   Stichting Vrienden Borgerhof</t>
  </si>
  <si>
    <t>Saldo per 1 januari 2024</t>
  </si>
  <si>
    <t xml:space="preserve">donaties duofiets </t>
  </si>
  <si>
    <t>Verkoop oude duofiets</t>
  </si>
  <si>
    <t>Onderhoud Illi TV</t>
  </si>
  <si>
    <t>Onderhoud duofiets</t>
  </si>
  <si>
    <t>Aanschaf duofiets</t>
  </si>
  <si>
    <t>Cirknus</t>
  </si>
  <si>
    <t>Afrekening Tangenborgh t/m juni 2024</t>
  </si>
  <si>
    <t>Subsidie Rabobank (Projectenfonds)</t>
  </si>
  <si>
    <t>Afrekening Tangenborgh (Donatie Duofiets)</t>
  </si>
  <si>
    <t>Tafeltennis Events</t>
  </si>
  <si>
    <t>Drukwerkdeal (banner)</t>
  </si>
  <si>
    <t>Saldo per 31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</si>
</sst>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_-* #,##0.00\-;_-* &quot;-&quot;??_-;_-@_-"/>
    <numFmt numFmtId="165" formatCode="_-* #,##0_-;_-* #,##0\-;_-* &quot;-&quot;??_-;_-@_-"/>
    <numFmt numFmtId="166" formatCode="_-&quot;fl&quot;\ * #,##0.00_-;_-&quot;fl&quot;\ * #,##0.00\-;_-&quot;fl&quot;\ * &quot;-&quot;??_-;_-@_-"/>
    <numFmt numFmtId="167" formatCode="_ [$€-2]\ * #,##0.00_ ;_ [$€-2]\ * \-#,##0.00_ ;_ [$€-2]\ * &quot;-&quot;??_ ;_ @_ "/>
    <numFmt numFmtId="168" formatCode="_ [$€-413]\ * #,##0.00_ ;_ [$€-413]\ * \-#,##0.00_ ;_ [$€-413]\ * &quot;-&quot;??_ ;_ @_ "/>
    <numFmt numFmtId="169" formatCode="_ [$€-413]\ * #,##0_ ;_ [$€-413]\ * \-#,##0_ ;_ [$€-413]\ * &quot;-&quot;??_ ;_ @_ "/>
    <numFmt numFmtId="170" formatCode="_ [$€-2]\ * #,##0_ ;_ [$€-2]\ * \-#,##0_ ;_ [$€-2]\ * &quot;-&quot;??_ ;_ @_ "/>
  </numFmts>
  <fonts count="12" x14ac:knownFonts="1">
    <font>
      <sz val="10"/>
      <name val="Times New Roman"/>
    </font>
    <font>
      <sz val="10"/>
      <name val="Times New Roman"/>
    </font>
    <font>
      <i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theme="0" tint="-0.34998626667073579"/>
      <name val="Times New Roman"/>
      <family val="1"/>
    </font>
    <font>
      <sz val="10"/>
      <color theme="0" tint="-0.34998626667073579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/>
    <xf numFmtId="0" fontId="2" fillId="0" borderId="1" xfId="0" applyFont="1" applyBorder="1"/>
    <xf numFmtId="0" fontId="3" fillId="0" borderId="1" xfId="0" applyFont="1" applyBorder="1"/>
    <xf numFmtId="165" fontId="3" fillId="0" borderId="1" xfId="1" applyNumberFormat="1" applyFont="1" applyBorder="1"/>
    <xf numFmtId="0" fontId="4" fillId="0" borderId="0" xfId="0" quotePrefix="1" applyFont="1"/>
    <xf numFmtId="0" fontId="5" fillId="0" borderId="0" xfId="0" applyFont="1"/>
    <xf numFmtId="167" fontId="5" fillId="0" borderId="0" xfId="2" applyNumberFormat="1" applyFont="1"/>
    <xf numFmtId="0" fontId="6" fillId="0" borderId="0" xfId="0" applyFont="1"/>
    <xf numFmtId="165" fontId="3" fillId="0" borderId="0" xfId="1" applyNumberFormat="1" applyFont="1" applyBorder="1"/>
    <xf numFmtId="0" fontId="3" fillId="0" borderId="0" xfId="0" applyFont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3" fillId="0" borderId="0" xfId="1" quotePrefix="1" applyNumberFormat="1" applyFont="1" applyBorder="1" applyAlignment="1">
      <alignment horizontal="right"/>
    </xf>
    <xf numFmtId="0" fontId="8" fillId="0" borderId="0" xfId="0" applyFont="1"/>
    <xf numFmtId="165" fontId="5" fillId="0" borderId="0" xfId="1" applyNumberFormat="1" applyFont="1" applyBorder="1"/>
    <xf numFmtId="167" fontId="6" fillId="0" borderId="0" xfId="2" applyNumberFormat="1" applyFont="1"/>
    <xf numFmtId="0" fontId="9" fillId="0" borderId="0" xfId="0" applyFont="1"/>
    <xf numFmtId="168" fontId="0" fillId="0" borderId="0" xfId="2" applyNumberFormat="1" applyFont="1"/>
    <xf numFmtId="165" fontId="7" fillId="0" borderId="0" xfId="1" applyNumberFormat="1" applyFont="1" applyBorder="1"/>
    <xf numFmtId="165" fontId="7" fillId="0" borderId="0" xfId="1" applyNumberFormat="1" applyFont="1" applyBorder="1" applyAlignment="1">
      <alignment horizontal="right"/>
    </xf>
    <xf numFmtId="165" fontId="7" fillId="0" borderId="0" xfId="1" quotePrefix="1" applyNumberFormat="1" applyFont="1" applyBorder="1" applyAlignment="1">
      <alignment horizontal="right"/>
    </xf>
    <xf numFmtId="167" fontId="7" fillId="0" borderId="0" xfId="2" applyNumberFormat="1" applyFont="1" applyBorder="1"/>
    <xf numFmtId="0" fontId="10" fillId="0" borderId="0" xfId="0" applyFont="1"/>
    <xf numFmtId="165" fontId="10" fillId="0" borderId="0" xfId="1" applyNumberFormat="1" applyFont="1"/>
    <xf numFmtId="0" fontId="11" fillId="0" borderId="0" xfId="0" applyFont="1"/>
    <xf numFmtId="168" fontId="3" fillId="0" borderId="0" xfId="1" applyNumberFormat="1" applyFont="1"/>
    <xf numFmtId="168" fontId="3" fillId="0" borderId="0" xfId="0" applyNumberFormat="1" applyFont="1"/>
    <xf numFmtId="168" fontId="3" fillId="0" borderId="0" xfId="2" applyNumberFormat="1" applyFont="1"/>
    <xf numFmtId="168" fontId="3" fillId="0" borderId="1" xfId="2" applyNumberFormat="1" applyFont="1" applyBorder="1"/>
    <xf numFmtId="169" fontId="10" fillId="0" borderId="0" xfId="2" applyNumberFormat="1" applyFont="1"/>
    <xf numFmtId="169" fontId="3" fillId="0" borderId="0" xfId="2" applyNumberFormat="1" applyFont="1"/>
    <xf numFmtId="169" fontId="3" fillId="0" borderId="0" xfId="2" applyNumberFormat="1" applyFont="1" applyBorder="1"/>
    <xf numFmtId="169" fontId="3" fillId="0" borderId="0" xfId="1" applyNumberFormat="1" applyFont="1"/>
    <xf numFmtId="169" fontId="3" fillId="0" borderId="0" xfId="1" applyNumberFormat="1" applyFont="1" applyBorder="1"/>
    <xf numFmtId="169" fontId="0" fillId="0" borderId="0" xfId="0" applyNumberFormat="1"/>
    <xf numFmtId="168" fontId="3" fillId="0" borderId="0" xfId="2" applyNumberFormat="1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7" fontId="3" fillId="0" borderId="0" xfId="2" applyNumberFormat="1" applyFont="1" applyBorder="1"/>
    <xf numFmtId="168" fontId="10" fillId="0" borderId="3" xfId="2" applyNumberFormat="1" applyFont="1" applyBorder="1"/>
    <xf numFmtId="168" fontId="10" fillId="0" borderId="0" xfId="2" applyNumberFormat="1" applyFont="1"/>
    <xf numFmtId="170" fontId="3" fillId="0" borderId="0" xfId="2" applyNumberFormat="1" applyFont="1" applyAlignment="1"/>
    <xf numFmtId="168" fontId="0" fillId="0" borderId="0" xfId="2" applyNumberFormat="1" applyFont="1" applyBorder="1"/>
    <xf numFmtId="168" fontId="10" fillId="0" borderId="0" xfId="2" applyNumberFormat="1" applyFont="1" applyBorder="1"/>
    <xf numFmtId="167" fontId="3" fillId="0" borderId="4" xfId="2" applyNumberFormat="1" applyFont="1" applyBorder="1" applyAlignment="1"/>
    <xf numFmtId="4" fontId="3" fillId="0" borderId="0" xfId="0" applyNumberFormat="1" applyFont="1"/>
    <xf numFmtId="0" fontId="3" fillId="0" borderId="4" xfId="0" applyFont="1" applyBorder="1"/>
  </cellXfs>
  <cellStyles count="3"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view="pageBreakPreview" zoomScaleNormal="100" zoomScaleSheetLayoutView="100" workbookViewId="0">
      <selection activeCell="E29" sqref="E29"/>
    </sheetView>
  </sheetViews>
  <sheetFormatPr defaultRowHeight="12.75" x14ac:dyDescent="0.2"/>
  <cols>
    <col min="5" max="5" width="14.5" customWidth="1"/>
    <col min="6" max="6" width="17" customWidth="1"/>
    <col min="7" max="7" width="14.33203125" customWidth="1"/>
    <col min="8" max="8" width="25.33203125" customWidth="1"/>
    <col min="9" max="10" width="13.83203125" customWidth="1"/>
    <col min="11" max="11" width="13.6640625" customWidth="1"/>
  </cols>
  <sheetData>
    <row r="1" spans="1:10" ht="15" x14ac:dyDescent="0.25">
      <c r="A1" s="1" t="s">
        <v>16</v>
      </c>
      <c r="B1" s="2"/>
      <c r="C1" s="2"/>
      <c r="D1" s="3"/>
      <c r="E1" s="3"/>
      <c r="F1" s="3"/>
      <c r="G1" s="3"/>
      <c r="H1" s="2"/>
      <c r="I1" s="2"/>
      <c r="J1" s="2"/>
    </row>
    <row r="2" spans="1:10" ht="15" x14ac:dyDescent="0.25">
      <c r="A2" s="1"/>
      <c r="B2" s="2"/>
      <c r="C2" s="2"/>
      <c r="D2" s="3"/>
      <c r="E2" s="3"/>
      <c r="F2" s="3"/>
      <c r="G2" s="3"/>
      <c r="H2" s="2"/>
      <c r="I2" s="2"/>
      <c r="J2" s="2"/>
    </row>
    <row r="3" spans="1:10" ht="15" x14ac:dyDescent="0.25">
      <c r="A3" s="4"/>
      <c r="B3" s="5"/>
      <c r="C3" s="5"/>
      <c r="D3" s="6"/>
      <c r="E3" s="6"/>
      <c r="F3" s="6"/>
      <c r="G3" s="6"/>
      <c r="H3" s="5"/>
      <c r="I3" s="2"/>
      <c r="J3" s="2"/>
    </row>
    <row r="4" spans="1:10" ht="15" x14ac:dyDescent="0.25">
      <c r="A4" s="7" t="s">
        <v>0</v>
      </c>
      <c r="B4" s="2"/>
      <c r="C4" s="2"/>
      <c r="D4" s="3"/>
      <c r="E4" s="3"/>
      <c r="F4" s="3"/>
      <c r="G4" s="27"/>
      <c r="H4" s="28"/>
      <c r="I4" s="2"/>
      <c r="J4" s="2"/>
    </row>
    <row r="5" spans="1:10" ht="15" x14ac:dyDescent="0.25">
      <c r="A5" s="2"/>
      <c r="B5" s="2"/>
      <c r="C5" s="2"/>
      <c r="D5" s="3"/>
      <c r="E5" s="3"/>
      <c r="F5" s="3"/>
      <c r="G5" s="27"/>
      <c r="H5" s="28"/>
      <c r="I5" s="2"/>
      <c r="J5" s="2"/>
    </row>
    <row r="6" spans="1:10" ht="15" hidden="1" x14ac:dyDescent="0.25">
      <c r="A6" s="2" t="s">
        <v>1</v>
      </c>
      <c r="B6" s="2"/>
      <c r="C6" s="2"/>
      <c r="D6" s="3"/>
      <c r="E6" s="3"/>
      <c r="F6" s="3"/>
      <c r="G6" s="29"/>
      <c r="H6" s="29">
        <v>41779.33</v>
      </c>
      <c r="I6" s="2"/>
      <c r="J6" s="2"/>
    </row>
    <row r="7" spans="1:10" ht="15" hidden="1" x14ac:dyDescent="0.25">
      <c r="A7" s="2" t="s">
        <v>2</v>
      </c>
      <c r="B7" s="2"/>
      <c r="C7" s="2"/>
      <c r="D7" s="3"/>
      <c r="E7" s="3"/>
      <c r="F7" s="3"/>
      <c r="G7" s="29"/>
      <c r="H7" s="30">
        <v>4089.57</v>
      </c>
      <c r="I7" s="2"/>
      <c r="J7" s="2"/>
    </row>
    <row r="8" spans="1:10" s="26" customFormat="1" ht="14.25" x14ac:dyDescent="0.2">
      <c r="A8" s="24" t="s">
        <v>17</v>
      </c>
      <c r="B8" s="24"/>
      <c r="C8" s="24"/>
      <c r="D8" s="25"/>
      <c r="E8" s="25"/>
      <c r="F8" s="25"/>
      <c r="G8" s="31"/>
      <c r="H8" s="42">
        <v>59153.59</v>
      </c>
      <c r="I8" s="24"/>
      <c r="J8" s="24"/>
    </row>
    <row r="9" spans="1:10" ht="15" x14ac:dyDescent="0.25">
      <c r="A9" s="2"/>
      <c r="B9" s="2"/>
      <c r="C9" s="2"/>
      <c r="D9" s="3"/>
      <c r="E9" s="3"/>
      <c r="F9" s="3"/>
      <c r="G9" s="32"/>
      <c r="H9" s="32" t="s">
        <v>11</v>
      </c>
      <c r="I9" s="2"/>
      <c r="J9" s="2"/>
    </row>
    <row r="10" spans="1:10" ht="15" x14ac:dyDescent="0.25">
      <c r="B10" s="2"/>
      <c r="C10" s="2"/>
      <c r="D10" s="3"/>
      <c r="E10" s="3"/>
      <c r="F10" s="3"/>
      <c r="G10" s="32"/>
      <c r="H10" s="32"/>
      <c r="I10" s="2"/>
      <c r="J10" s="2"/>
    </row>
    <row r="11" spans="1:10" ht="15" x14ac:dyDescent="0.25">
      <c r="A11" s="1" t="s">
        <v>3</v>
      </c>
      <c r="B11" s="2"/>
      <c r="C11" s="2"/>
      <c r="D11" s="3"/>
      <c r="E11" s="3"/>
      <c r="F11" s="3"/>
      <c r="G11" s="32"/>
      <c r="H11" s="33"/>
      <c r="I11" s="2"/>
      <c r="J11" s="2"/>
    </row>
    <row r="12" spans="1:10" ht="15" x14ac:dyDescent="0.25">
      <c r="A12" s="2" t="s">
        <v>4</v>
      </c>
      <c r="B12" s="2"/>
      <c r="C12" s="2"/>
      <c r="D12" s="3"/>
      <c r="E12" s="3"/>
      <c r="F12" s="3"/>
      <c r="G12" s="32"/>
      <c r="H12" s="37">
        <v>920</v>
      </c>
      <c r="I12" s="2"/>
      <c r="J12" s="2"/>
    </row>
    <row r="13" spans="1:10" ht="15" x14ac:dyDescent="0.25">
      <c r="A13" s="2" t="s">
        <v>5</v>
      </c>
      <c r="B13" s="2"/>
      <c r="C13" s="2"/>
      <c r="D13" s="3"/>
      <c r="E13" s="3"/>
      <c r="F13" s="3"/>
      <c r="G13" s="32"/>
      <c r="H13" s="37">
        <v>659.38</v>
      </c>
      <c r="I13" s="2"/>
      <c r="J13" s="2"/>
    </row>
    <row r="14" spans="1:10" s="18" customFormat="1" ht="15" x14ac:dyDescent="0.25">
      <c r="A14" s="2" t="s">
        <v>26</v>
      </c>
      <c r="B14" s="2"/>
      <c r="C14" s="2"/>
      <c r="D14" s="3"/>
      <c r="E14" s="3"/>
      <c r="F14" s="3"/>
      <c r="G14" s="32"/>
      <c r="H14" s="37">
        <v>66.5</v>
      </c>
      <c r="I14" s="2"/>
      <c r="J14" s="2"/>
    </row>
    <row r="15" spans="1:10" s="18" customFormat="1" ht="15" x14ac:dyDescent="0.25">
      <c r="A15" s="2" t="s">
        <v>24</v>
      </c>
      <c r="B15" s="2"/>
      <c r="C15" s="2"/>
      <c r="D15" s="3"/>
      <c r="E15" s="3"/>
      <c r="F15" s="3"/>
      <c r="G15" s="29"/>
      <c r="H15" s="29">
        <v>77.75</v>
      </c>
      <c r="I15" s="2"/>
      <c r="J15" s="2"/>
    </row>
    <row r="16" spans="1:10" s="18" customFormat="1" ht="15" x14ac:dyDescent="0.25">
      <c r="A16" s="2" t="s">
        <v>18</v>
      </c>
      <c r="B16" s="2"/>
      <c r="C16" s="2"/>
      <c r="D16" s="3"/>
      <c r="E16" s="3"/>
      <c r="F16" s="3"/>
      <c r="G16" s="29"/>
      <c r="H16" s="29">
        <v>363.4</v>
      </c>
      <c r="I16" s="2"/>
      <c r="J16" s="2"/>
    </row>
    <row r="17" spans="1:10" s="18" customFormat="1" ht="15" x14ac:dyDescent="0.25">
      <c r="A17" s="2" t="s">
        <v>19</v>
      </c>
      <c r="B17" s="2"/>
      <c r="C17" s="2"/>
      <c r="D17" s="3"/>
      <c r="E17" s="3"/>
      <c r="F17" s="3"/>
      <c r="G17" s="29"/>
      <c r="H17" s="29">
        <v>3000</v>
      </c>
      <c r="I17" s="2"/>
      <c r="J17" s="2"/>
    </row>
    <row r="18" spans="1:10" s="18" customFormat="1" ht="15" x14ac:dyDescent="0.25">
      <c r="A18" s="2" t="s">
        <v>25</v>
      </c>
      <c r="B18" s="2"/>
      <c r="C18" s="2"/>
      <c r="D18" s="3"/>
      <c r="E18" s="3"/>
      <c r="F18" s="3"/>
      <c r="G18" s="29"/>
      <c r="H18" s="29">
        <v>5000</v>
      </c>
      <c r="I18" s="2"/>
      <c r="J18" s="2"/>
    </row>
    <row r="19" spans="1:10" ht="15" x14ac:dyDescent="0.25">
      <c r="A19" s="2"/>
      <c r="B19" s="2"/>
      <c r="C19" s="2"/>
      <c r="D19" s="3"/>
      <c r="E19" s="3"/>
      <c r="F19" s="3"/>
      <c r="G19" s="32"/>
      <c r="H19" s="45">
        <f>SUM(H8:H18)</f>
        <v>69240.62</v>
      </c>
      <c r="I19" s="2"/>
      <c r="J19" s="2"/>
    </row>
    <row r="20" spans="1:10" ht="15" x14ac:dyDescent="0.25">
      <c r="B20" s="2"/>
      <c r="C20" s="2"/>
      <c r="D20" s="3"/>
      <c r="E20" s="3"/>
      <c r="F20" s="3"/>
      <c r="G20" s="32"/>
      <c r="H20" s="32"/>
      <c r="I20" s="2"/>
      <c r="J20" s="2"/>
    </row>
    <row r="21" spans="1:10" ht="15" x14ac:dyDescent="0.25">
      <c r="A21" s="1" t="s">
        <v>6</v>
      </c>
      <c r="B21" s="2"/>
      <c r="C21" s="2"/>
      <c r="D21" s="3"/>
      <c r="E21" s="3"/>
      <c r="F21" s="3"/>
      <c r="G21" s="32"/>
      <c r="H21" s="32"/>
      <c r="I21" s="2"/>
      <c r="J21" s="2"/>
    </row>
    <row r="22" spans="1:10" ht="15" x14ac:dyDescent="0.25">
      <c r="A22" s="2" t="s">
        <v>7</v>
      </c>
      <c r="B22" s="2"/>
      <c r="C22" s="2"/>
      <c r="D22" s="3"/>
      <c r="E22" s="3"/>
      <c r="F22" s="3"/>
      <c r="G22" s="29"/>
      <c r="H22" s="29">
        <v>275.22000000000003</v>
      </c>
      <c r="I22" s="2"/>
      <c r="J22" s="2"/>
    </row>
    <row r="23" spans="1:10" ht="15" x14ac:dyDescent="0.25">
      <c r="I23" s="2"/>
      <c r="J23" s="2"/>
    </row>
    <row r="24" spans="1:10" ht="15" x14ac:dyDescent="0.25">
      <c r="I24" s="2"/>
      <c r="J24" s="2"/>
    </row>
    <row r="25" spans="1:10" ht="15" x14ac:dyDescent="0.25">
      <c r="A25" s="2" t="s">
        <v>21</v>
      </c>
      <c r="G25" s="29"/>
      <c r="H25" s="28">
        <v>73</v>
      </c>
    </row>
    <row r="26" spans="1:10" ht="15" x14ac:dyDescent="0.25">
      <c r="A26" s="2" t="s">
        <v>22</v>
      </c>
      <c r="G26" s="29"/>
      <c r="H26" s="28">
        <v>9284.18</v>
      </c>
    </row>
    <row r="27" spans="1:10" ht="15" x14ac:dyDescent="0.25">
      <c r="A27" s="2" t="s">
        <v>27</v>
      </c>
      <c r="G27" s="29"/>
      <c r="H27" s="28">
        <v>599.5</v>
      </c>
    </row>
    <row r="28" spans="1:10" ht="15" x14ac:dyDescent="0.25">
      <c r="A28" s="2" t="s">
        <v>28</v>
      </c>
      <c r="G28" s="29"/>
      <c r="H28" s="28">
        <v>87.97</v>
      </c>
    </row>
    <row r="29" spans="1:10" ht="15" x14ac:dyDescent="0.25">
      <c r="A29" s="2" t="s">
        <v>14</v>
      </c>
      <c r="G29" s="37"/>
      <c r="H29" s="29">
        <v>583.15</v>
      </c>
      <c r="I29" s="2"/>
      <c r="J29" s="2"/>
    </row>
    <row r="30" spans="1:10" ht="15" x14ac:dyDescent="0.25">
      <c r="A30" s="2" t="s">
        <v>13</v>
      </c>
      <c r="G30" s="37"/>
      <c r="H30" s="29">
        <v>882.9</v>
      </c>
      <c r="I30" s="2"/>
      <c r="J30" s="2"/>
    </row>
    <row r="31" spans="1:10" ht="15" x14ac:dyDescent="0.25">
      <c r="A31" s="2" t="s">
        <v>23</v>
      </c>
      <c r="G31" s="37"/>
      <c r="H31" s="29">
        <v>912</v>
      </c>
      <c r="I31" s="2"/>
      <c r="J31" s="2"/>
    </row>
    <row r="32" spans="1:10" ht="15" x14ac:dyDescent="0.25">
      <c r="A32" s="2" t="s">
        <v>20</v>
      </c>
      <c r="B32" s="2"/>
      <c r="C32" s="2"/>
      <c r="D32" s="3"/>
      <c r="E32" s="3"/>
      <c r="F32" s="3"/>
      <c r="G32" s="33"/>
      <c r="H32" s="40">
        <v>842.16</v>
      </c>
      <c r="I32" s="2"/>
      <c r="J32" s="2"/>
    </row>
    <row r="33" spans="1:11" ht="15" x14ac:dyDescent="0.25">
      <c r="A33" s="2"/>
      <c r="B33" s="2"/>
      <c r="C33" s="2"/>
      <c r="D33" s="3"/>
      <c r="E33" s="3"/>
      <c r="F33" s="3"/>
      <c r="G33" s="32"/>
      <c r="H33" s="29"/>
      <c r="I33" s="2"/>
      <c r="J33" s="2"/>
    </row>
    <row r="34" spans="1:11" ht="15" x14ac:dyDescent="0.25">
      <c r="A34" s="2" t="s">
        <v>15</v>
      </c>
      <c r="B34" s="2"/>
      <c r="C34" s="2"/>
      <c r="D34" s="3"/>
      <c r="E34" s="3"/>
      <c r="F34" s="3"/>
      <c r="G34" s="32"/>
      <c r="H34" s="29"/>
      <c r="I34" s="2"/>
      <c r="J34" s="2"/>
    </row>
    <row r="35" spans="1:11" ht="15" x14ac:dyDescent="0.25">
      <c r="A35" s="2"/>
      <c r="B35" s="2"/>
      <c r="C35" s="2"/>
      <c r="D35" s="3"/>
      <c r="E35" s="3"/>
      <c r="F35" s="3"/>
      <c r="G35" s="32"/>
      <c r="H35" s="42">
        <f>SUM(H22:H34)</f>
        <v>13540.079999999998</v>
      </c>
      <c r="I35" s="2"/>
      <c r="J35" s="2"/>
    </row>
    <row r="36" spans="1:11" s="26" customFormat="1" ht="15" thickBot="1" x14ac:dyDescent="0.25">
      <c r="A36" s="24" t="s">
        <v>29</v>
      </c>
      <c r="B36" s="24"/>
      <c r="C36" s="24"/>
      <c r="D36" s="25"/>
      <c r="E36" s="25"/>
      <c r="F36" s="24"/>
      <c r="G36" s="31"/>
      <c r="H36" s="41">
        <f>H19-H35</f>
        <v>55700.539999999994</v>
      </c>
      <c r="I36" s="24"/>
      <c r="J36" s="24"/>
    </row>
    <row r="37" spans="1:11" ht="15" x14ac:dyDescent="0.25">
      <c r="A37" s="2"/>
      <c r="B37" s="2"/>
      <c r="C37" s="2"/>
      <c r="D37" s="3"/>
      <c r="E37" s="3"/>
      <c r="F37" s="2"/>
      <c r="G37" s="34"/>
      <c r="H37" s="35"/>
      <c r="I37" s="2"/>
      <c r="J37" s="2"/>
    </row>
    <row r="38" spans="1:11" ht="15" x14ac:dyDescent="0.25">
      <c r="A38" s="2"/>
      <c r="B38" s="2"/>
      <c r="C38" s="2"/>
      <c r="D38" s="3"/>
      <c r="E38" s="3"/>
      <c r="F38" s="2"/>
      <c r="G38" s="34"/>
      <c r="H38" s="35"/>
      <c r="I38" s="2"/>
      <c r="J38" s="2"/>
    </row>
    <row r="39" spans="1:11" ht="15" x14ac:dyDescent="0.25">
      <c r="A39" s="2"/>
      <c r="B39" s="2"/>
      <c r="C39" s="2"/>
      <c r="D39" s="11"/>
      <c r="G39" s="36"/>
      <c r="H39" s="35"/>
      <c r="I39" s="20"/>
      <c r="J39" s="20"/>
      <c r="K39" s="20"/>
    </row>
    <row r="40" spans="1:11" ht="15" x14ac:dyDescent="0.25">
      <c r="A40" s="12"/>
      <c r="B40" s="12"/>
      <c r="C40" s="12"/>
      <c r="D40" s="13"/>
      <c r="G40" s="38" t="s">
        <v>12</v>
      </c>
      <c r="H40" s="38" t="s">
        <v>8</v>
      </c>
      <c r="I40" s="21"/>
      <c r="J40" s="21"/>
      <c r="K40" s="21"/>
    </row>
    <row r="41" spans="1:11" ht="15" x14ac:dyDescent="0.25">
      <c r="A41" s="12"/>
      <c r="B41" s="12"/>
      <c r="C41" s="12"/>
      <c r="D41" s="14"/>
      <c r="G41" s="39">
        <v>2025</v>
      </c>
      <c r="H41" s="39">
        <v>2024</v>
      </c>
      <c r="I41" s="22"/>
      <c r="J41" s="22"/>
      <c r="K41" s="22"/>
    </row>
    <row r="42" spans="1:11" ht="15" x14ac:dyDescent="0.25">
      <c r="A42" s="2"/>
      <c r="B42" s="2"/>
      <c r="C42" s="2"/>
      <c r="D42" s="11"/>
      <c r="H42" s="12"/>
      <c r="I42" s="20"/>
      <c r="J42" s="20"/>
      <c r="K42" s="20"/>
    </row>
    <row r="43" spans="1:11" ht="15" x14ac:dyDescent="0.25">
      <c r="A43" s="2" t="s">
        <v>9</v>
      </c>
      <c r="B43" s="2"/>
      <c r="C43" s="2"/>
      <c r="D43" s="11"/>
      <c r="G43" s="2">
        <v>4259.7299999999996</v>
      </c>
      <c r="H43" s="2">
        <v>2257.59</v>
      </c>
      <c r="I43" s="23"/>
      <c r="J43" s="23"/>
      <c r="K43" s="23"/>
    </row>
    <row r="44" spans="1:11" ht="15" x14ac:dyDescent="0.25">
      <c r="A44" s="2" t="s">
        <v>10</v>
      </c>
      <c r="B44" s="2"/>
      <c r="C44" s="2"/>
      <c r="D44" s="11"/>
      <c r="G44" s="2">
        <v>51440.81</v>
      </c>
      <c r="H44" s="47">
        <v>51440.81</v>
      </c>
      <c r="I44" s="23"/>
      <c r="J44" s="23"/>
      <c r="K44" s="23"/>
    </row>
    <row r="45" spans="1:11" ht="15" x14ac:dyDescent="0.25">
      <c r="A45" s="2"/>
      <c r="B45" s="2"/>
      <c r="C45" s="2"/>
      <c r="D45" s="11"/>
      <c r="G45" s="2"/>
      <c r="H45" s="43"/>
      <c r="I45" s="23"/>
      <c r="J45" s="23"/>
      <c r="K45" s="23"/>
    </row>
    <row r="46" spans="1:11" ht="15.75" thickBot="1" x14ac:dyDescent="0.3">
      <c r="A46" s="2"/>
      <c r="B46" s="2"/>
      <c r="C46" s="2"/>
      <c r="D46" s="11"/>
      <c r="G46" s="48">
        <f>SUM(G43:G45)</f>
        <v>55700.539999999994</v>
      </c>
      <c r="H46" s="46">
        <f>SUM(H43:H45)</f>
        <v>53698.399999999994</v>
      </c>
      <c r="I46" s="23"/>
      <c r="J46" s="23"/>
      <c r="K46" s="23"/>
    </row>
    <row r="47" spans="1:11" ht="13.5" thickTop="1" x14ac:dyDescent="0.2">
      <c r="G47" s="36"/>
      <c r="H47" s="36"/>
      <c r="I47" s="15"/>
      <c r="J47" s="15"/>
      <c r="K47" s="15"/>
    </row>
    <row r="49" spans="1:11" s="10" customFormat="1" ht="15" x14ac:dyDescent="0.25">
      <c r="A49" s="8"/>
      <c r="B49" s="8"/>
      <c r="C49" s="8"/>
      <c r="D49" s="16"/>
      <c r="G49" s="9"/>
      <c r="H49" s="9"/>
      <c r="I49" s="9"/>
      <c r="J49" s="9"/>
      <c r="K49" s="9"/>
    </row>
    <row r="50" spans="1:11" s="10" customFormat="1" ht="15" x14ac:dyDescent="0.25">
      <c r="A50" s="8"/>
      <c r="B50" s="8"/>
      <c r="C50" s="8"/>
      <c r="D50" s="16"/>
      <c r="G50" s="17"/>
      <c r="H50" s="9"/>
      <c r="I50" s="9"/>
      <c r="J50" s="9"/>
      <c r="K50" s="9"/>
    </row>
    <row r="52" spans="1:11" x14ac:dyDescent="0.2">
      <c r="A52" s="18"/>
    </row>
    <row r="53" spans="1:11" x14ac:dyDescent="0.2">
      <c r="B53" s="18"/>
      <c r="H53" s="19"/>
    </row>
    <row r="54" spans="1:11" x14ac:dyDescent="0.2">
      <c r="B54" s="18"/>
      <c r="H54" s="19"/>
    </row>
    <row r="55" spans="1:11" x14ac:dyDescent="0.2">
      <c r="H55" s="44"/>
    </row>
  </sheetData>
  <pageMargins left="0.98425196850393704" right="0.98425196850393704" top="1.3385826771653544" bottom="0.74803149606299213" header="0.31496062992125984" footer="0.31496062992125984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9E940B7242FB489E6B846B65A21262" ma:contentTypeVersion="15" ma:contentTypeDescription="Een nieuw document maken." ma:contentTypeScope="" ma:versionID="967dab235f1b85540f8ccff51298615e">
  <xsd:schema xmlns:xsd="http://www.w3.org/2001/XMLSchema" xmlns:xs="http://www.w3.org/2001/XMLSchema" xmlns:p="http://schemas.microsoft.com/office/2006/metadata/properties" xmlns:ns2="d0fe59d3-5466-4127-810a-c24e12f6f71b" xmlns:ns3="84bcc503-c26b-406b-9a87-c57d3913ca89" targetNamespace="http://schemas.microsoft.com/office/2006/metadata/properties" ma:root="true" ma:fieldsID="92d930cb4726ae4affa42c45a8933960" ns2:_="" ns3:_="">
    <xsd:import namespace="d0fe59d3-5466-4127-810a-c24e12f6f71b"/>
    <xsd:import namespace="84bcc503-c26b-406b-9a87-c57d3913ca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e59d3-5466-4127-810a-c24e12f6f7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cc503-c26b-406b-9a87-c57d3913ca8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1B9F39-8058-4446-8355-2BB9CD220C3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79CD39-0368-4C70-9E14-5F252C8A8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fe59d3-5466-4127-810a-c24e12f6f71b"/>
    <ds:schemaRef ds:uri="84bcc503-c26b-406b-9a87-c57d3913ca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8B5279-6AA4-4B14-A6F9-766FFBF7A9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financieel verslag 2022</vt:lpstr>
      <vt:lpstr>'financieel verslag 2022'!Afdrukbereik</vt:lpstr>
    </vt:vector>
  </TitlesOfParts>
  <Company>Zorggroep Tangenborgh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Zorggroep Tangenborgh</dc:creator>
  <cp:lastModifiedBy>Schiphouwer, Elma</cp:lastModifiedBy>
  <cp:lastPrinted>2025-01-21T12:27:01Z</cp:lastPrinted>
  <dcterms:created xsi:type="dcterms:W3CDTF">2017-05-18T11:31:07Z</dcterms:created>
  <dcterms:modified xsi:type="dcterms:W3CDTF">2025-01-21T12:31:19Z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0x010100499E940B7242FB489E6B846B65A21262</vt:lpwstr>
  </property>
</Properties>
</file>